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C:\Users\schim\Documents\WSBA\Conventions\2026 - Middleton\"/>
    </mc:Choice>
  </mc:AlternateContent>
  <xr:revisionPtr revIDLastSave="0" documentId="13_ncr:1_{A345397B-585A-4026-B0E9-07E4FD75DACF}" xr6:coauthVersionLast="47" xr6:coauthVersionMax="47" xr10:uidLastSave="{00000000-0000-0000-0000-000000000000}"/>
  <bookViews>
    <workbookView xWindow="420" yWindow="0" windowWidth="14715" windowHeight="15600" xr2:uid="{DA152E87-DD05-4292-A2C6-6939F810368C}"/>
  </bookViews>
  <sheets>
    <sheet name="Sheet1" sheetId="1" r:id="rId1"/>
    <sheet name="Sheet2" sheetId="2" r:id="rId2"/>
  </sheets>
  <definedNames>
    <definedName name="_xlnm.Print_Area" localSheetId="0">Sheet1!$A$1:$J$66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0" i="1" l="1"/>
  <c r="J20" i="1" s="1"/>
  <c r="I19" i="1"/>
  <c r="I18" i="1"/>
  <c r="I17" i="1"/>
  <c r="J17" i="1" s="1"/>
  <c r="I16" i="1"/>
  <c r="I15" i="1"/>
  <c r="I14" i="1"/>
  <c r="J14" i="1" s="1"/>
  <c r="I13" i="1"/>
  <c r="I12" i="1"/>
  <c r="I11" i="1"/>
  <c r="J11" i="1" s="1"/>
  <c r="I10" i="1"/>
  <c r="J10" i="1"/>
  <c r="I9" i="1"/>
  <c r="J12" i="1"/>
  <c r="J13" i="1"/>
  <c r="J15" i="1"/>
  <c r="J16" i="1"/>
  <c r="J18" i="1"/>
  <c r="J19" i="1"/>
  <c r="J9" i="1"/>
  <c r="J21" i="1" l="1"/>
  <c r="B22" i="1" l="1"/>
  <c r="J22" i="1" s="1"/>
</calcChain>
</file>

<file path=xl/sharedStrings.xml><?xml version="1.0" encoding="utf-8"?>
<sst xmlns="http://schemas.openxmlformats.org/spreadsheetml/2006/main" count="65" uniqueCount="39">
  <si>
    <t>Exhibitor Services Form</t>
  </si>
  <si>
    <t>Name of Show:</t>
  </si>
  <si>
    <t>Date of Show:</t>
  </si>
  <si>
    <t>Exhibitor Company Name:</t>
  </si>
  <si>
    <t>Booth Number:</t>
  </si>
  <si>
    <t>Contact Name:</t>
  </si>
  <si>
    <t>Phone Number:</t>
  </si>
  <si>
    <t>Email Address:</t>
  </si>
  <si>
    <t>QTY</t>
  </si>
  <si>
    <t>Price</t>
  </si>
  <si>
    <t>Late Price</t>
  </si>
  <si>
    <t>Amount</t>
  </si>
  <si>
    <t>TAX</t>
  </si>
  <si>
    <t>Total Amount</t>
  </si>
  <si>
    <t>Final Amount</t>
  </si>
  <si>
    <t>ITEM</t>
  </si>
  <si>
    <t>Extra Stack Chair</t>
  </si>
  <si>
    <t>8' Table</t>
  </si>
  <si>
    <t>6' Table</t>
  </si>
  <si>
    <t>Cocktail Round</t>
  </si>
  <si>
    <t>Easel</t>
  </si>
  <si>
    <t>Wireless High-Speed Internet (for 1 user)</t>
  </si>
  <si>
    <t>Wired High-Speed Internet</t>
  </si>
  <si>
    <t>10 AMP Circuit w/Extension Cord (Laptop, Low AMP, and Booth Lights)</t>
  </si>
  <si>
    <t>20 AMP Circuit (Medical Equipment, Food Service Equipment)</t>
  </si>
  <si>
    <t>Box Handling Under 40 lbs</t>
  </si>
  <si>
    <t>Box Handling Over 40 lbs or Display Cases</t>
  </si>
  <si>
    <t>Pallet Handling</t>
  </si>
  <si>
    <t>Please submit form via email to eric.borchert@marriott.com, by:</t>
  </si>
  <si>
    <t xml:space="preserve">Orders received less than 14 days prior to the show are subject to equipment availability and will be charged the late price.  </t>
  </si>
  <si>
    <t>Please provide an email address for secure credit card link:</t>
  </si>
  <si>
    <t>After this form is received, a secure link for your credit card payment will be emailed to you.</t>
  </si>
  <si>
    <t>**All Pricing is Subject to WI Sales Tax of 5.5%**</t>
  </si>
  <si>
    <t>Extra 8' Table</t>
  </si>
  <si>
    <t>Late QTY</t>
  </si>
  <si>
    <t>Madison Marriott West  -  2026 Exhibitor Services Form</t>
  </si>
  <si>
    <t>High Top Cocktail Round</t>
  </si>
  <si>
    <t xml:space="preserve">WI School Bus Assoc Annual Mtg </t>
  </si>
  <si>
    <t>Please submit form via email to sonja.dedrick@atriumhospitality.com, by  6/10/2026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</si>
</sst>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quot;$&quot;#,##0.00_);[Red]\(&quot;$&quot;#,##0.00\)"/>
    <numFmt numFmtId="43" formatCode="_(* #,##0.00_);_(* \(#,##0.00\);_(* &quot;-&quot;??_);_(@_)"/>
  </numFmts>
  <fonts count="11">
    <font>
      <sz val="11"/>
      <color theme="1"/>
      <name val="Calibri"/>
      <family val="2"/>
      <scheme val="minor"/>
    </font>
    <font>
      <sz val="11"/>
      <color theme="1"/>
      <name val="Marriott Effra"/>
      <family val="2"/>
    </font>
    <font>
      <sz val="10"/>
      <color theme="1"/>
      <name val="Marriott Effra"/>
      <family val="2"/>
    </font>
    <font>
      <sz val="8"/>
      <color theme="1"/>
      <name val="Marriott Effra"/>
      <family val="2"/>
    </font>
    <font>
      <b/>
      <sz val="11"/>
      <color theme="1"/>
      <name val="Marriott Effra"/>
      <family val="2"/>
    </font>
    <font>
      <b/>
      <sz val="8"/>
      <color theme="1"/>
      <name val="Marriott Effra"/>
      <family val="2"/>
    </font>
    <font>
      <b/>
      <sz val="10"/>
      <color theme="1"/>
      <name val="Marriott Effra"/>
      <family val="2"/>
    </font>
    <font>
      <b/>
      <sz val="9"/>
      <color theme="1"/>
      <name val="Marriott Effra"/>
      <family val="2"/>
    </font>
    <font>
      <sz val="11"/>
      <color theme="1"/>
      <name val="Calibri"/>
      <family val="2"/>
      <scheme val="minor"/>
    </font>
    <font>
      <b/>
      <sz val="11"/>
      <color theme="1"/>
      <name val="Marriott Effra"/>
    </font>
    <font>
      <b/>
      <sz val="11"/>
      <color theme="1"/>
      <name val="Calibri"/>
      <family val="2"/>
      <scheme val="minor"/>
    </font>
  </fonts>
  <fills count="4">
    <fill>
      <patternFill patternType="none"/>
    </fill>
    <fill>
      <patternFill patternType="gray125"/>
    </fill>
    <fill>
      <patternFill patternType="solid">
        <fgColor theme="2"/>
        <bgColor indexed="64"/>
      </patternFill>
    </fill>
    <fill>
      <patternFill patternType="solid">
        <fgColor theme="9" tint="0.79998168889431442"/>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43" fontId="8" fillId="0" borderId="0" applyFont="0" applyFill="0" applyBorder="0" applyAlignment="0" applyProtection="0"/>
  </cellStyleXfs>
  <cellXfs count="55">
    <xf numFmtId="0" fontId="0" fillId="0" borderId="0" xfId="0"/>
    <xf numFmtId="0" fontId="1" fillId="0" borderId="0" xfId="0" applyFont="1"/>
    <xf numFmtId="0" fontId="1" fillId="0" borderId="0" xfId="0" applyFont="1" applyAlignment="1">
      <alignment wrapText="1"/>
    </xf>
    <xf numFmtId="8" fontId="1" fillId="0" borderId="1" xfId="0" applyNumberFormat="1" applyFont="1" applyBorder="1"/>
    <xf numFmtId="0" fontId="5" fillId="0" borderId="3" xfId="0" applyFont="1" applyBorder="1" applyAlignment="1">
      <alignment horizontal="center" wrapText="1"/>
    </xf>
    <xf numFmtId="0" fontId="1" fillId="0" borderId="1" xfId="0" applyFont="1" applyBorder="1" applyProtection="1">
      <protection locked="0"/>
    </xf>
    <xf numFmtId="8" fontId="1" fillId="2" borderId="1" xfId="0" applyNumberFormat="1" applyFont="1" applyFill="1" applyBorder="1"/>
    <xf numFmtId="0" fontId="1" fillId="0" borderId="1" xfId="0" applyFont="1" applyBorder="1" applyAlignment="1" applyProtection="1">
      <alignment horizontal="center" vertical="center"/>
      <protection locked="0"/>
    </xf>
    <xf numFmtId="10" fontId="2" fillId="0" borderId="1" xfId="0" applyNumberFormat="1" applyFont="1" applyBorder="1" applyAlignment="1">
      <alignment horizontal="center" wrapText="1"/>
    </xf>
    <xf numFmtId="0" fontId="5" fillId="0" borderId="1" xfId="0" applyFont="1" applyBorder="1" applyAlignment="1">
      <alignment horizontal="center" vertical="center" wrapText="1"/>
    </xf>
    <xf numFmtId="0" fontId="5" fillId="0" borderId="3" xfId="0" applyFont="1" applyBorder="1" applyAlignment="1">
      <alignment horizontal="center" vertical="center" wrapText="1"/>
    </xf>
    <xf numFmtId="0" fontId="5" fillId="0" borderId="3" xfId="0" applyFont="1" applyBorder="1" applyAlignment="1" applyProtection="1">
      <alignment horizontal="center" wrapText="1"/>
      <protection locked="0"/>
    </xf>
    <xf numFmtId="0" fontId="1" fillId="3" borderId="1" xfId="0" applyFont="1" applyFill="1" applyBorder="1" applyAlignment="1" applyProtection="1">
      <alignment horizontal="center" vertical="center"/>
      <protection locked="0"/>
    </xf>
    <xf numFmtId="0" fontId="1" fillId="3" borderId="1" xfId="1" applyNumberFormat="1" applyFont="1" applyFill="1" applyBorder="1" applyAlignment="1" applyProtection="1">
      <protection locked="0"/>
    </xf>
    <xf numFmtId="0" fontId="1" fillId="3" borderId="1" xfId="1" applyNumberFormat="1" applyFont="1" applyFill="1" applyBorder="1" applyProtection="1">
      <protection locked="0"/>
    </xf>
    <xf numFmtId="14" fontId="9" fillId="0" borderId="1" xfId="0" applyNumberFormat="1" applyFont="1" applyBorder="1" applyAlignment="1" applyProtection="1">
      <alignment horizontal="center" vertical="center"/>
      <protection locked="0"/>
    </xf>
    <xf numFmtId="0" fontId="4" fillId="0" borderId="5" xfId="0" applyFont="1" applyBorder="1"/>
    <xf numFmtId="0" fontId="4" fillId="0" borderId="6" xfId="0" applyFont="1" applyBorder="1"/>
    <xf numFmtId="0" fontId="10" fillId="0" borderId="6" xfId="0" applyFont="1" applyBorder="1"/>
    <xf numFmtId="0" fontId="10" fillId="0" borderId="7" xfId="0" applyFont="1" applyBorder="1"/>
    <xf numFmtId="0" fontId="1" fillId="2" borderId="1" xfId="0" applyFont="1" applyFill="1" applyBorder="1" applyAlignment="1">
      <alignment horizontal="center"/>
    </xf>
    <xf numFmtId="0" fontId="4" fillId="2" borderId="1" xfId="0" applyFont="1" applyFill="1" applyBorder="1" applyAlignment="1">
      <alignment horizontal="center"/>
    </xf>
    <xf numFmtId="0" fontId="4" fillId="2" borderId="1" xfId="0" applyFont="1" applyFill="1" applyBorder="1" applyAlignment="1">
      <alignment horizontal="center" vertical="center"/>
    </xf>
    <xf numFmtId="0" fontId="4" fillId="0" borderId="1" xfId="0" applyFont="1" applyBorder="1" applyAlignment="1">
      <alignment horizontal="center"/>
    </xf>
    <xf numFmtId="8" fontId="1" fillId="2" borderId="1" xfId="0" applyNumberFormat="1" applyFont="1" applyFill="1" applyBorder="1" applyAlignment="1">
      <alignment horizontal="center"/>
    </xf>
    <xf numFmtId="0" fontId="7" fillId="2" borderId="1" xfId="0" applyFont="1" applyFill="1" applyBorder="1" applyAlignment="1">
      <alignment horizontal="left"/>
    </xf>
    <xf numFmtId="0" fontId="1" fillId="3" borderId="1" xfId="0" applyFont="1" applyFill="1" applyBorder="1" applyAlignment="1" applyProtection="1">
      <alignment horizontal="left"/>
      <protection locked="0"/>
    </xf>
    <xf numFmtId="10" fontId="1" fillId="2" borderId="1" xfId="0" applyNumberFormat="1" applyFont="1" applyFill="1" applyBorder="1" applyAlignment="1">
      <alignment horizontal="center"/>
    </xf>
    <xf numFmtId="0" fontId="2" fillId="0" borderId="1" xfId="0" applyFont="1" applyBorder="1" applyAlignment="1">
      <alignment horizontal="center" vertical="center" wrapText="1"/>
    </xf>
    <xf numFmtId="0" fontId="2" fillId="0" borderId="1" xfId="0" applyFont="1" applyBorder="1" applyAlignment="1">
      <alignment horizontal="center" wrapText="1"/>
    </xf>
    <xf numFmtId="0" fontId="1" fillId="0" borderId="1" xfId="0" applyFont="1" applyBorder="1" applyAlignment="1">
      <alignment horizontal="center" wrapText="1"/>
    </xf>
    <xf numFmtId="0" fontId="2" fillId="0" borderId="2" xfId="0" applyFont="1" applyBorder="1" applyAlignment="1">
      <alignment horizontal="center" wrapText="1"/>
    </xf>
    <xf numFmtId="0" fontId="1" fillId="0" borderId="4" xfId="0" applyFont="1" applyBorder="1" applyAlignment="1">
      <alignment horizontal="center"/>
    </xf>
    <xf numFmtId="0" fontId="4" fillId="0" borderId="1" xfId="0" applyFont="1" applyBorder="1" applyAlignment="1">
      <alignment horizontal="left"/>
    </xf>
    <xf numFmtId="0" fontId="6" fillId="0" borderId="1" xfId="0" applyFont="1" applyBorder="1" applyAlignment="1">
      <alignment horizontal="left"/>
    </xf>
    <xf numFmtId="0" fontId="9" fillId="0" borderId="1" xfId="0" applyFont="1" applyBorder="1" applyAlignment="1" applyProtection="1">
      <alignment horizontal="left"/>
      <protection locked="0"/>
    </xf>
    <xf numFmtId="0" fontId="3" fillId="2" borderId="1" xfId="0" applyFont="1" applyFill="1" applyBorder="1" applyAlignment="1">
      <alignment horizontal="center" wrapText="1"/>
    </xf>
    <xf numFmtId="0" fontId="2" fillId="2" borderId="1" xfId="0" applyFont="1" applyFill="1" applyBorder="1" applyAlignment="1">
      <alignment horizontal="center" wrapText="1"/>
    </xf>
    <xf numFmtId="0" fontId="1" fillId="3" borderId="1" xfId="0" applyFont="1" applyFill="1" applyBorder="1" applyAlignment="1" applyProtection="1">
      <alignment horizontal="center"/>
      <protection locked="0"/>
    </xf>
    <xf numFmtId="0" fontId="6" fillId="0" borderId="1" xfId="0" applyFont="1" applyBorder="1" applyAlignment="1" applyProtection="1">
      <alignment horizontal="left"/>
      <protection locked="0"/>
    </xf>
    <xf numFmtId="0" fontId="4" fillId="0" borderId="3" xfId="0" applyFont="1" applyBorder="1" applyAlignment="1">
      <alignment horizontal="center" wrapText="1"/>
    </xf>
    <xf numFmtId="0" fontId="4" fillId="0" borderId="1" xfId="0" applyFont="1" applyBorder="1"/>
    <xf numFmtId="0" fontId="1" fillId="0" borderId="1" xfId="0" applyFont="1" applyBorder="1" applyAlignment="1" applyProtection="1">
      <alignment horizontal="center" vertical="center"/>
      <protection locked="0"/>
    </xf>
    <xf numFmtId="0" fontId="1" fillId="0" borderId="1" xfId="0" applyFont="1" applyBorder="1" applyAlignment="1" applyProtection="1">
      <alignment horizontal="left"/>
      <protection locked="0"/>
    </xf>
    <xf numFmtId="0" fontId="1" fillId="0" borderId="1" xfId="0" applyFont="1" applyBorder="1" applyAlignment="1" applyProtection="1">
      <alignment horizontal="center"/>
      <protection locked="0"/>
    </xf>
    <xf numFmtId="0" fontId="1" fillId="2" borderId="1" xfId="0" applyFont="1" applyFill="1" applyBorder="1" applyAlignment="1">
      <alignment horizontal="left"/>
    </xf>
    <xf numFmtId="0" fontId="2" fillId="0" borderId="5" xfId="0" applyFont="1" applyBorder="1" applyAlignment="1">
      <alignment horizontal="center" wrapText="1"/>
    </xf>
    <xf numFmtId="0" fontId="2" fillId="0" borderId="6" xfId="0" applyFont="1" applyBorder="1" applyAlignment="1">
      <alignment horizontal="center" wrapText="1"/>
    </xf>
    <xf numFmtId="0" fontId="2" fillId="0" borderId="7" xfId="0" applyFont="1" applyBorder="1" applyAlignment="1">
      <alignment horizontal="center" wrapText="1"/>
    </xf>
    <xf numFmtId="10" fontId="1" fillId="0" borderId="1" xfId="0" applyNumberFormat="1" applyFont="1" applyBorder="1" applyAlignment="1" applyProtection="1">
      <alignment horizontal="center" vertical="center"/>
      <protection locked="0"/>
    </xf>
    <xf numFmtId="0" fontId="4" fillId="0" borderId="5" xfId="0" applyFont="1" applyBorder="1" applyAlignment="1">
      <alignment horizontal="center" wrapText="1"/>
    </xf>
    <xf numFmtId="0" fontId="4" fillId="0" borderId="6" xfId="0" applyFont="1" applyBorder="1" applyAlignment="1">
      <alignment horizontal="center" wrapText="1"/>
    </xf>
    <xf numFmtId="0" fontId="5" fillId="0" borderId="1" xfId="0" applyFont="1" applyBorder="1" applyAlignment="1">
      <alignment horizontal="center" vertical="center" wrapText="1"/>
    </xf>
    <xf numFmtId="0" fontId="0" fillId="0" borderId="1" xfId="0" applyBorder="1" applyAlignment="1">
      <alignment horizontal="center"/>
    </xf>
    <xf numFmtId="0" fontId="1" fillId="0" borderId="1" xfId="0" applyFont="1" applyBorder="1" applyAlignment="1">
      <alignment horizontal="center"/>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9525</xdr:colOff>
      <xdr:row>26</xdr:row>
      <xdr:rowOff>9526</xdr:rowOff>
    </xdr:from>
    <xdr:to>
      <xdr:col>9</xdr:col>
      <xdr:colOff>742950</xdr:colOff>
      <xdr:row>65</xdr:row>
      <xdr:rowOff>9525</xdr:rowOff>
    </xdr:to>
    <xdr:sp macro="" textlink="">
      <xdr:nvSpPr>
        <xdr:cNvPr id="2" name="TextBox 1">
          <a:extLst>
            <a:ext uri="{FF2B5EF4-FFF2-40B4-BE49-F238E27FC236}">
              <a16:creationId xmlns:a16="http://schemas.microsoft.com/office/drawing/2014/main" id="{B186043A-65AE-4BD3-98D3-94007DE2DD03}"/>
            </a:ext>
          </a:extLst>
        </xdr:cNvPr>
        <xdr:cNvSpPr txBox="1"/>
      </xdr:nvSpPr>
      <xdr:spPr>
        <a:xfrm>
          <a:off x="9525" y="5581651"/>
          <a:ext cx="6038850" cy="705802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u="sng">
              <a:solidFill>
                <a:schemeClr val="dk1"/>
              </a:solidFill>
              <a:effectLst/>
              <a:latin typeface="+mn-lt"/>
              <a:ea typeface="+mn-ea"/>
              <a:cs typeface="+mn-cs"/>
            </a:rPr>
            <a:t>Madison Marriott West</a:t>
          </a:r>
          <a:endParaRPr lang="en-US" sz="1100">
            <a:solidFill>
              <a:schemeClr val="dk1"/>
            </a:solidFill>
            <a:effectLst/>
            <a:latin typeface="+mn-lt"/>
            <a:ea typeface="+mn-ea"/>
            <a:cs typeface="+mn-cs"/>
          </a:endParaRPr>
        </a:p>
        <a:p>
          <a:r>
            <a:rPr lang="en-US" sz="1100" b="1">
              <a:solidFill>
                <a:schemeClr val="dk1"/>
              </a:solidFill>
              <a:effectLst/>
              <a:latin typeface="+mn-lt"/>
              <a:ea typeface="+mn-ea"/>
              <a:cs typeface="+mn-cs"/>
            </a:rPr>
            <a:t>Shipping &amp; Receiving Policies</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Please use the following address to ship all packages:</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Madison Marriott West</a:t>
          </a:r>
        </a:p>
        <a:p>
          <a:r>
            <a:rPr lang="en-US" sz="1100">
              <a:solidFill>
                <a:schemeClr val="dk1"/>
              </a:solidFill>
              <a:effectLst/>
              <a:latin typeface="+mn-lt"/>
              <a:ea typeface="+mn-ea"/>
              <a:cs typeface="+mn-cs"/>
            </a:rPr>
            <a:t>1313 John Q. Hammons Drive</a:t>
          </a:r>
        </a:p>
        <a:p>
          <a:r>
            <a:rPr lang="en-US" sz="1100">
              <a:solidFill>
                <a:schemeClr val="dk1"/>
              </a:solidFill>
              <a:effectLst/>
              <a:latin typeface="+mn-lt"/>
              <a:ea typeface="+mn-ea"/>
              <a:cs typeface="+mn-cs"/>
            </a:rPr>
            <a:t>Middleton, WI 53562</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Hold For:</a:t>
          </a:r>
        </a:p>
        <a:p>
          <a:r>
            <a:rPr lang="en-US" sz="1100">
              <a:solidFill>
                <a:schemeClr val="dk1"/>
              </a:solidFill>
              <a:effectLst/>
              <a:latin typeface="+mn-lt"/>
              <a:ea typeface="+mn-ea"/>
              <a:cs typeface="+mn-cs"/>
            </a:rPr>
            <a:t>(Name of Show) and (Date)</a:t>
          </a:r>
        </a:p>
        <a:p>
          <a:r>
            <a:rPr lang="en-US" sz="1100">
              <a:solidFill>
                <a:schemeClr val="dk1"/>
              </a:solidFill>
              <a:effectLst/>
              <a:latin typeface="+mn-lt"/>
              <a:ea typeface="+mn-ea"/>
              <a:cs typeface="+mn-cs"/>
            </a:rPr>
            <a:t>(Booth Name) and (Booth Number)</a:t>
          </a:r>
        </a:p>
        <a:p>
          <a:r>
            <a:rPr lang="en-US" sz="1100">
              <a:solidFill>
                <a:schemeClr val="dk1"/>
              </a:solidFill>
              <a:effectLst/>
              <a:latin typeface="+mn-lt"/>
              <a:ea typeface="+mn-ea"/>
              <a:cs typeface="+mn-cs"/>
            </a:rPr>
            <a:t>BOX 1 OF 4 (BOX 2 OF 4, ECT.)</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All packages should be scheduled to arrive no more than 72 hours before the (Show Date).  Packages that arrive before that will incur a storage fee in addition to the handling fee.</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FedEx/Ground and UPS Air/UPS Ground are required to be scheduled for pickup by the client wishing to ship.  This service </a:t>
          </a:r>
          <a:r>
            <a:rPr lang="en-US" sz="1100" u="sng">
              <a:solidFill>
                <a:schemeClr val="dk1"/>
              </a:solidFill>
              <a:effectLst/>
              <a:latin typeface="+mn-lt"/>
              <a:ea typeface="+mn-ea"/>
              <a:cs typeface="+mn-cs"/>
            </a:rPr>
            <a:t>IS NOT PROVIDED</a:t>
          </a:r>
          <a:r>
            <a:rPr lang="en-US" sz="1100">
              <a:solidFill>
                <a:schemeClr val="dk1"/>
              </a:solidFill>
              <a:effectLst/>
              <a:latin typeface="+mn-lt"/>
              <a:ea typeface="+mn-ea"/>
              <a:cs typeface="+mn-cs"/>
            </a:rPr>
            <a:t> by the hotel.  We do have FedEx/UPS forms on the property for your convenience. </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FedEx Home Delivery is also a ground service and is required to be scheduled by the client in advance for pick-up. </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The form of payment is a valid FedEx account number or a UPS account number.  If no form of payment is applied, the packages will </a:t>
          </a:r>
          <a:r>
            <a:rPr lang="en-US" sz="1100" u="sng">
              <a:solidFill>
                <a:schemeClr val="dk1"/>
              </a:solidFill>
              <a:effectLst/>
              <a:latin typeface="+mn-lt"/>
              <a:ea typeface="+mn-ea"/>
              <a:cs typeface="+mn-cs"/>
            </a:rPr>
            <a:t>not</a:t>
          </a:r>
          <a:r>
            <a:rPr lang="en-US" sz="1100">
              <a:solidFill>
                <a:schemeClr val="dk1"/>
              </a:solidFill>
              <a:effectLst/>
              <a:latin typeface="+mn-lt"/>
              <a:ea typeface="+mn-ea"/>
              <a:cs typeface="+mn-cs"/>
            </a:rPr>
            <a:t> be shipped. </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When packages are ready to be shipped out, please have all the necessary paperwork on all packages (FedEx or UPS Labels) and leave them in the booths for the banquet department to pick up.  You are welcome to call the banquet staff by using any house phone located on the walls of the trade center.  </a:t>
          </a:r>
          <a:r>
            <a:rPr lang="en-US" sz="1100" u="sng">
              <a:solidFill>
                <a:schemeClr val="dk1"/>
              </a:solidFill>
              <a:effectLst/>
              <a:latin typeface="+mn-lt"/>
              <a:ea typeface="+mn-ea"/>
              <a:cs typeface="+mn-cs"/>
            </a:rPr>
            <a:t>DO NOT label them as Marriott being the sender.  This is NOT accurate.</a:t>
          </a:r>
          <a:r>
            <a:rPr lang="en-US" sz="1100">
              <a:solidFill>
                <a:schemeClr val="dk1"/>
              </a:solidFill>
              <a:effectLst/>
              <a:latin typeface="+mn-lt"/>
              <a:ea typeface="+mn-ea"/>
              <a:cs typeface="+mn-cs"/>
            </a:rPr>
            <a:t>  Your company and/or your name should be listed as the sender. </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Our Marriott staff will pick up the packages and deliver them to the appropriate pickup area for outgoing shipping.  </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If you have any questions regarding our shipping procedures, please contact Jason Hiestand.</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Jason Hiestand</a:t>
          </a:r>
        </a:p>
        <a:p>
          <a:r>
            <a:rPr lang="en-US" sz="1100">
              <a:solidFill>
                <a:schemeClr val="dk1"/>
              </a:solidFill>
              <a:effectLst/>
              <a:latin typeface="+mn-lt"/>
              <a:ea typeface="+mn-ea"/>
              <a:cs typeface="+mn-cs"/>
            </a:rPr>
            <a:t>608-831-2000 ex 1061</a:t>
          </a:r>
        </a:p>
        <a:p>
          <a:r>
            <a:rPr lang="en-US" sz="1100" u="sng">
              <a:solidFill>
                <a:schemeClr val="dk1"/>
              </a:solidFill>
              <a:effectLst/>
              <a:latin typeface="+mn-lt"/>
              <a:ea typeface="+mn-ea"/>
              <a:cs typeface="+mn-cs"/>
              <a:hlinkClick xmlns:r="http://schemas.openxmlformats.org/officeDocument/2006/relationships" r:id=""/>
            </a:rPr>
            <a:t>jason.hiestand@atriumhospitality.com</a:t>
          </a:r>
          <a:endParaRPr lang="en-US" sz="1100">
            <a:solidFill>
              <a:schemeClr val="dk1"/>
            </a:solidFill>
            <a:effectLst/>
            <a:latin typeface="+mn-lt"/>
            <a:ea typeface="+mn-ea"/>
            <a:cs typeface="+mn-cs"/>
          </a:endParaRPr>
        </a:p>
        <a:p>
          <a:endParaRPr lang="en-US" sz="1100"/>
        </a:p>
      </xdr:txBody>
    </xdr: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A2CF77-DCB6-429F-9D20-D04B9AB803F7}">
  <sheetPr>
    <pageSetUpPr fitToPage="1"/>
  </sheetPr>
  <dimension ref="A1:J50"/>
  <sheetViews>
    <sheetView tabSelected="1" workbookViewId="0">
      <selection activeCell="N13" sqref="N13"/>
    </sheetView>
  </sheetViews>
  <sheetFormatPr defaultRowHeight="14.25"/>
  <cols>
    <col min="1" max="1" width="9.140625" style="1"/>
    <col min="2" max="2" width="6.42578125" style="1" customWidth="1"/>
    <col min="3" max="9" width="9.140625" style="1"/>
    <col min="10" max="10" width="11.28515625" style="1" customWidth="1"/>
    <col min="11" max="16384" width="9.140625" style="1"/>
  </cols>
  <sheetData>
    <row r="1" spans="1:10" ht="15">
      <c r="A1" s="23" t="s">
        <v>35</v>
      </c>
      <c r="B1" s="23"/>
      <c r="C1" s="23"/>
      <c r="D1" s="23"/>
      <c r="E1" s="23"/>
      <c r="F1" s="23"/>
      <c r="G1" s="23"/>
      <c r="H1" s="23"/>
      <c r="I1" s="23"/>
      <c r="J1" s="23"/>
    </row>
    <row r="2" spans="1:10" ht="15">
      <c r="A2" s="16" t="s">
        <v>38</v>
      </c>
      <c r="B2" s="17"/>
      <c r="C2" s="17"/>
      <c r="D2" s="17"/>
      <c r="E2" s="17"/>
      <c r="F2" s="17"/>
      <c r="G2" s="17"/>
      <c r="H2" s="17"/>
      <c r="I2" s="18"/>
      <c r="J2" s="19"/>
    </row>
    <row r="3" spans="1:10" ht="19.5" customHeight="1">
      <c r="A3" s="36"/>
      <c r="B3" s="37"/>
      <c r="C3" s="37"/>
      <c r="D3" s="37"/>
      <c r="E3" s="37"/>
      <c r="F3" s="37"/>
      <c r="G3" s="37"/>
      <c r="H3" s="37"/>
      <c r="I3" s="37"/>
      <c r="J3" s="37"/>
    </row>
    <row r="4" spans="1:10" ht="15">
      <c r="A4" s="33" t="s">
        <v>1</v>
      </c>
      <c r="B4" s="33"/>
      <c r="C4" s="33"/>
      <c r="D4" s="35" t="s">
        <v>37</v>
      </c>
      <c r="E4" s="35"/>
      <c r="F4" s="35"/>
      <c r="G4" s="35"/>
      <c r="H4" s="23" t="s">
        <v>2</v>
      </c>
      <c r="I4" s="23"/>
      <c r="J4" s="15">
        <v>46195</v>
      </c>
    </row>
    <row r="5" spans="1:10" ht="15">
      <c r="A5" s="34" t="s">
        <v>3</v>
      </c>
      <c r="B5" s="34"/>
      <c r="C5" s="34"/>
      <c r="D5" s="26"/>
      <c r="E5" s="26"/>
      <c r="F5" s="26"/>
      <c r="G5" s="26"/>
      <c r="H5" s="23" t="s">
        <v>4</v>
      </c>
      <c r="I5" s="23"/>
      <c r="J5" s="12"/>
    </row>
    <row r="6" spans="1:10" ht="15">
      <c r="A6" s="39" t="s">
        <v>5</v>
      </c>
      <c r="B6" s="39"/>
      <c r="C6" s="26"/>
      <c r="D6" s="26"/>
      <c r="E6" s="26"/>
      <c r="F6" s="26"/>
      <c r="G6" s="23" t="s">
        <v>6</v>
      </c>
      <c r="H6" s="23"/>
      <c r="I6" s="38"/>
      <c r="J6" s="38"/>
    </row>
    <row r="7" spans="1:10">
      <c r="A7" s="39" t="s">
        <v>7</v>
      </c>
      <c r="B7" s="39"/>
      <c r="C7" s="26"/>
      <c r="D7" s="26"/>
      <c r="E7" s="26"/>
      <c r="F7" s="26"/>
      <c r="G7" s="26"/>
      <c r="H7" s="26"/>
      <c r="I7" s="26"/>
      <c r="J7" s="26"/>
    </row>
    <row r="8" spans="1:10" ht="15">
      <c r="A8" s="30"/>
      <c r="B8" s="40" t="s">
        <v>15</v>
      </c>
      <c r="C8" s="40"/>
      <c r="D8" s="40"/>
      <c r="E8" s="40"/>
      <c r="F8" s="11" t="s">
        <v>8</v>
      </c>
      <c r="G8" s="4" t="s">
        <v>9</v>
      </c>
      <c r="H8" s="11" t="s">
        <v>34</v>
      </c>
      <c r="I8" s="4" t="s">
        <v>10</v>
      </c>
      <c r="J8" s="4" t="s">
        <v>11</v>
      </c>
    </row>
    <row r="9" spans="1:10">
      <c r="A9" s="30"/>
      <c r="B9" s="29" t="s">
        <v>16</v>
      </c>
      <c r="C9" s="29"/>
      <c r="D9" s="29"/>
      <c r="E9" s="29"/>
      <c r="F9" s="13"/>
      <c r="G9" s="3">
        <v>10</v>
      </c>
      <c r="H9" s="5"/>
      <c r="I9" s="3">
        <f>G9*1.75</f>
        <v>17.5</v>
      </c>
      <c r="J9" s="3">
        <f>(F9:F20*G9:G20)+(H9:H20*I9:I20)</f>
        <v>0</v>
      </c>
    </row>
    <row r="10" spans="1:10">
      <c r="A10" s="30"/>
      <c r="B10" s="29" t="s">
        <v>33</v>
      </c>
      <c r="C10" s="29"/>
      <c r="D10" s="29"/>
      <c r="E10" s="29"/>
      <c r="F10" s="14"/>
      <c r="G10" s="3">
        <v>30</v>
      </c>
      <c r="H10" s="5"/>
      <c r="I10" s="3">
        <f t="shared" ref="I10:I20" si="0">G10*1.75</f>
        <v>52.5</v>
      </c>
      <c r="J10" s="3">
        <f t="shared" ref="J10:J20" si="1">(F10:F21*G10:G21)+(H10:H21*I10:I21)</f>
        <v>0</v>
      </c>
    </row>
    <row r="11" spans="1:10">
      <c r="A11" s="30"/>
      <c r="B11" s="29" t="s">
        <v>18</v>
      </c>
      <c r="C11" s="29"/>
      <c r="D11" s="29"/>
      <c r="E11" s="29"/>
      <c r="F11" s="14"/>
      <c r="G11" s="3">
        <v>30</v>
      </c>
      <c r="H11" s="5"/>
      <c r="I11" s="3">
        <f t="shared" si="0"/>
        <v>52.5</v>
      </c>
      <c r="J11" s="3">
        <f t="shared" si="1"/>
        <v>0</v>
      </c>
    </row>
    <row r="12" spans="1:10">
      <c r="A12" s="30"/>
      <c r="B12" s="29" t="s">
        <v>36</v>
      </c>
      <c r="C12" s="29"/>
      <c r="D12" s="29"/>
      <c r="E12" s="29"/>
      <c r="F12" s="14"/>
      <c r="G12" s="3">
        <v>30</v>
      </c>
      <c r="H12" s="5"/>
      <c r="I12" s="3">
        <f t="shared" si="0"/>
        <v>52.5</v>
      </c>
      <c r="J12" s="3">
        <f t="shared" si="1"/>
        <v>0</v>
      </c>
    </row>
    <row r="13" spans="1:10" ht="14.25" customHeight="1">
      <c r="A13" s="30"/>
      <c r="B13" s="29" t="s">
        <v>20</v>
      </c>
      <c r="C13" s="29"/>
      <c r="D13" s="29"/>
      <c r="E13" s="29"/>
      <c r="F13" s="14"/>
      <c r="G13" s="3">
        <v>10</v>
      </c>
      <c r="H13" s="5"/>
      <c r="I13" s="3">
        <f t="shared" si="0"/>
        <v>17.5</v>
      </c>
      <c r="J13" s="3">
        <f t="shared" si="1"/>
        <v>0</v>
      </c>
    </row>
    <row r="14" spans="1:10" ht="28.5" customHeight="1">
      <c r="A14" s="30"/>
      <c r="B14" s="29" t="s">
        <v>21</v>
      </c>
      <c r="C14" s="29"/>
      <c r="D14" s="29"/>
      <c r="E14" s="29"/>
      <c r="F14" s="14"/>
      <c r="G14" s="3">
        <v>25</v>
      </c>
      <c r="H14" s="5"/>
      <c r="I14" s="3">
        <f t="shared" si="0"/>
        <v>43.75</v>
      </c>
      <c r="J14" s="3">
        <f t="shared" si="1"/>
        <v>0</v>
      </c>
    </row>
    <row r="15" spans="1:10">
      <c r="A15" s="30"/>
      <c r="B15" s="29" t="s">
        <v>22</v>
      </c>
      <c r="C15" s="29"/>
      <c r="D15" s="29"/>
      <c r="E15" s="29"/>
      <c r="F15" s="14"/>
      <c r="G15" s="3">
        <v>150</v>
      </c>
      <c r="H15" s="5"/>
      <c r="I15" s="3">
        <f t="shared" si="0"/>
        <v>262.5</v>
      </c>
      <c r="J15" s="3">
        <f t="shared" si="1"/>
        <v>0</v>
      </c>
    </row>
    <row r="16" spans="1:10" ht="28.5" customHeight="1">
      <c r="A16" s="30"/>
      <c r="B16" s="28" t="s">
        <v>23</v>
      </c>
      <c r="C16" s="28"/>
      <c r="D16" s="28"/>
      <c r="E16" s="28"/>
      <c r="F16" s="14"/>
      <c r="G16" s="3">
        <v>50</v>
      </c>
      <c r="H16" s="5"/>
      <c r="I16" s="3">
        <f t="shared" si="0"/>
        <v>87.5</v>
      </c>
      <c r="J16" s="3">
        <f t="shared" si="1"/>
        <v>0</v>
      </c>
    </row>
    <row r="17" spans="1:10" ht="28.5" customHeight="1">
      <c r="A17" s="30"/>
      <c r="B17" s="29" t="s">
        <v>24</v>
      </c>
      <c r="C17" s="29"/>
      <c r="D17" s="29"/>
      <c r="E17" s="29"/>
      <c r="F17" s="14"/>
      <c r="G17" s="3">
        <v>75</v>
      </c>
      <c r="H17" s="5"/>
      <c r="I17" s="3">
        <f t="shared" si="0"/>
        <v>131.25</v>
      </c>
      <c r="J17" s="3">
        <f t="shared" si="1"/>
        <v>0</v>
      </c>
    </row>
    <row r="18" spans="1:10">
      <c r="A18" s="30"/>
      <c r="B18" s="29" t="s">
        <v>25</v>
      </c>
      <c r="C18" s="29"/>
      <c r="D18" s="29"/>
      <c r="E18" s="29"/>
      <c r="F18" s="13"/>
      <c r="G18" s="3">
        <v>5</v>
      </c>
      <c r="H18" s="5"/>
      <c r="I18" s="3">
        <f t="shared" si="0"/>
        <v>8.75</v>
      </c>
      <c r="J18" s="3">
        <f t="shared" si="1"/>
        <v>0</v>
      </c>
    </row>
    <row r="19" spans="1:10" ht="28.5" customHeight="1">
      <c r="A19" s="30"/>
      <c r="B19" s="29" t="s">
        <v>26</v>
      </c>
      <c r="C19" s="29"/>
      <c r="D19" s="29"/>
      <c r="E19" s="29"/>
      <c r="F19" s="14"/>
      <c r="G19" s="3">
        <v>20</v>
      </c>
      <c r="H19" s="5"/>
      <c r="I19" s="3">
        <f t="shared" si="0"/>
        <v>35</v>
      </c>
      <c r="J19" s="3">
        <f t="shared" si="1"/>
        <v>0</v>
      </c>
    </row>
    <row r="20" spans="1:10">
      <c r="A20" s="30"/>
      <c r="B20" s="31" t="s">
        <v>27</v>
      </c>
      <c r="C20" s="31"/>
      <c r="D20" s="29"/>
      <c r="E20" s="29"/>
      <c r="F20" s="14"/>
      <c r="G20" s="3">
        <v>50</v>
      </c>
      <c r="H20" s="5"/>
      <c r="I20" s="3">
        <f t="shared" si="0"/>
        <v>87.5</v>
      </c>
      <c r="J20" s="3">
        <f t="shared" si="1"/>
        <v>0</v>
      </c>
    </row>
    <row r="21" spans="1:10" ht="15">
      <c r="A21" s="22" t="s">
        <v>12</v>
      </c>
      <c r="B21" s="27">
        <v>5.5E-2</v>
      </c>
      <c r="C21" s="20"/>
      <c r="D21" s="20"/>
      <c r="E21" s="20"/>
      <c r="F21" s="21" t="s">
        <v>13</v>
      </c>
      <c r="G21" s="21"/>
      <c r="H21" s="21"/>
      <c r="I21" s="21"/>
      <c r="J21" s="6">
        <f>SUM(J9:J20)</f>
        <v>0</v>
      </c>
    </row>
    <row r="22" spans="1:10" ht="15">
      <c r="A22" s="22"/>
      <c r="B22" s="24">
        <f>B21*J21</f>
        <v>0</v>
      </c>
      <c r="C22" s="20"/>
      <c r="D22" s="20"/>
      <c r="E22" s="20"/>
      <c r="F22" s="21" t="s">
        <v>14</v>
      </c>
      <c r="G22" s="21"/>
      <c r="H22" s="21"/>
      <c r="I22" s="21"/>
      <c r="J22" s="6">
        <f>B22+J21</f>
        <v>0</v>
      </c>
    </row>
    <row r="23" spans="1:10">
      <c r="A23" s="20"/>
      <c r="B23" s="20"/>
      <c r="C23" s="20"/>
      <c r="D23" s="20"/>
      <c r="E23" s="20"/>
      <c r="F23" s="20"/>
      <c r="G23" s="20"/>
      <c r="H23" s="20"/>
      <c r="I23" s="20"/>
      <c r="J23" s="20"/>
    </row>
    <row r="24" spans="1:10">
      <c r="A24" s="25" t="s">
        <v>30</v>
      </c>
      <c r="B24" s="25"/>
      <c r="C24" s="25"/>
      <c r="D24" s="25"/>
      <c r="E24" s="25"/>
      <c r="F24" s="25"/>
      <c r="G24" s="26"/>
      <c r="H24" s="26"/>
      <c r="I24" s="26"/>
      <c r="J24" s="26"/>
    </row>
    <row r="25" spans="1:10">
      <c r="A25" s="20" t="s">
        <v>31</v>
      </c>
      <c r="B25" s="20"/>
      <c r="C25" s="20"/>
      <c r="D25" s="20"/>
      <c r="E25" s="20"/>
      <c r="F25" s="20"/>
      <c r="G25" s="20"/>
      <c r="H25" s="20"/>
      <c r="I25" s="20"/>
      <c r="J25" s="20"/>
    </row>
    <row r="26" spans="1:10">
      <c r="A26" s="32"/>
      <c r="B26" s="32"/>
      <c r="C26" s="32"/>
      <c r="D26" s="32"/>
      <c r="E26" s="32"/>
      <c r="F26" s="32"/>
      <c r="G26" s="32"/>
      <c r="H26" s="32"/>
      <c r="I26" s="32"/>
      <c r="J26" s="32"/>
    </row>
    <row r="27" spans="1:10">
      <c r="A27" s="2"/>
      <c r="B27" s="2"/>
      <c r="C27" s="2"/>
      <c r="D27" s="2"/>
      <c r="E27" s="2"/>
      <c r="F27" s="2"/>
      <c r="G27" s="2"/>
      <c r="H27" s="2"/>
      <c r="I27" s="2"/>
      <c r="J27" s="2"/>
    </row>
    <row r="28" spans="1:10">
      <c r="A28" s="2"/>
      <c r="B28" s="2"/>
      <c r="C28" s="2"/>
      <c r="D28" s="2"/>
      <c r="E28" s="2"/>
      <c r="F28" s="2"/>
      <c r="G28" s="2"/>
      <c r="H28" s="2"/>
      <c r="I28" s="2"/>
      <c r="J28" s="2"/>
    </row>
    <row r="29" spans="1:10">
      <c r="A29" s="2"/>
      <c r="B29" s="2"/>
      <c r="C29" s="2"/>
      <c r="D29" s="2"/>
      <c r="E29" s="2"/>
      <c r="F29" s="2"/>
      <c r="G29" s="2"/>
      <c r="H29" s="2"/>
      <c r="I29" s="2"/>
      <c r="J29" s="2"/>
    </row>
    <row r="30" spans="1:10">
      <c r="A30" s="2"/>
      <c r="B30" s="2"/>
      <c r="C30" s="2"/>
      <c r="D30" s="2"/>
      <c r="E30" s="2"/>
      <c r="F30" s="2"/>
      <c r="G30" s="2"/>
      <c r="H30" s="2"/>
      <c r="I30" s="2"/>
      <c r="J30" s="2"/>
    </row>
    <row r="31" spans="1:10">
      <c r="A31" s="2"/>
      <c r="B31" s="2"/>
      <c r="C31" s="2"/>
      <c r="D31" s="2"/>
      <c r="E31" s="2"/>
      <c r="F31" s="2"/>
      <c r="G31" s="2"/>
      <c r="H31" s="2"/>
      <c r="I31" s="2"/>
      <c r="J31" s="2"/>
    </row>
    <row r="32" spans="1:10">
      <c r="A32" s="2"/>
      <c r="B32" s="2"/>
      <c r="C32" s="2"/>
      <c r="D32" s="2"/>
      <c r="E32" s="2"/>
      <c r="F32" s="2"/>
      <c r="G32" s="2"/>
      <c r="H32" s="2"/>
      <c r="I32" s="2"/>
      <c r="J32" s="2"/>
    </row>
    <row r="33" spans="1:10">
      <c r="A33" s="2"/>
      <c r="B33" s="2"/>
      <c r="C33" s="2"/>
      <c r="D33" s="2"/>
      <c r="E33" s="2"/>
      <c r="F33" s="2"/>
      <c r="G33" s="2"/>
      <c r="H33" s="2"/>
      <c r="I33" s="2"/>
      <c r="J33" s="2"/>
    </row>
    <row r="34" spans="1:10">
      <c r="A34" s="2"/>
      <c r="B34" s="2"/>
      <c r="C34" s="2"/>
      <c r="D34" s="2"/>
      <c r="E34" s="2"/>
      <c r="F34" s="2"/>
      <c r="G34" s="2"/>
      <c r="H34" s="2"/>
      <c r="I34" s="2"/>
      <c r="J34" s="2"/>
    </row>
    <row r="35" spans="1:10">
      <c r="A35" s="2"/>
      <c r="B35" s="2"/>
      <c r="C35" s="2"/>
      <c r="D35" s="2"/>
      <c r="E35" s="2"/>
      <c r="F35" s="2"/>
      <c r="G35" s="2"/>
      <c r="H35" s="2"/>
      <c r="I35" s="2"/>
      <c r="J35" s="2"/>
    </row>
    <row r="36" spans="1:10">
      <c r="A36" s="2"/>
      <c r="B36" s="2"/>
      <c r="C36" s="2"/>
      <c r="D36" s="2"/>
      <c r="E36" s="2"/>
      <c r="F36" s="2"/>
      <c r="G36" s="2"/>
      <c r="H36" s="2"/>
      <c r="I36" s="2"/>
      <c r="J36" s="2"/>
    </row>
    <row r="37" spans="1:10">
      <c r="A37" s="2"/>
      <c r="B37" s="2"/>
      <c r="C37" s="2"/>
      <c r="D37" s="2"/>
      <c r="E37" s="2"/>
      <c r="F37" s="2"/>
      <c r="G37" s="2"/>
      <c r="H37" s="2"/>
      <c r="I37" s="2"/>
      <c r="J37" s="2"/>
    </row>
    <row r="38" spans="1:10">
      <c r="A38" s="2"/>
      <c r="B38" s="2"/>
      <c r="C38" s="2"/>
      <c r="D38" s="2"/>
      <c r="E38" s="2"/>
      <c r="F38" s="2"/>
      <c r="G38" s="2"/>
      <c r="H38" s="2"/>
      <c r="I38" s="2"/>
      <c r="J38" s="2"/>
    </row>
    <row r="39" spans="1:10">
      <c r="A39" s="2"/>
      <c r="B39" s="2"/>
      <c r="C39" s="2"/>
      <c r="D39" s="2"/>
      <c r="E39" s="2"/>
      <c r="F39" s="2"/>
      <c r="G39" s="2"/>
      <c r="H39" s="2"/>
      <c r="I39" s="2"/>
      <c r="J39" s="2"/>
    </row>
    <row r="40" spans="1:10">
      <c r="A40" s="2"/>
      <c r="B40" s="2"/>
      <c r="C40" s="2"/>
      <c r="D40" s="2"/>
      <c r="E40" s="2"/>
      <c r="F40" s="2"/>
      <c r="G40" s="2"/>
      <c r="H40" s="2"/>
      <c r="I40" s="2"/>
      <c r="J40" s="2"/>
    </row>
    <row r="41" spans="1:10">
      <c r="A41" s="2"/>
      <c r="B41" s="2"/>
      <c r="C41" s="2"/>
      <c r="D41" s="2"/>
      <c r="E41" s="2"/>
      <c r="F41" s="2"/>
      <c r="G41" s="2"/>
      <c r="H41" s="2"/>
      <c r="I41" s="2"/>
      <c r="J41" s="2"/>
    </row>
    <row r="42" spans="1:10">
      <c r="A42" s="2"/>
      <c r="B42" s="2"/>
      <c r="C42" s="2"/>
      <c r="D42" s="2"/>
      <c r="E42" s="2"/>
      <c r="F42" s="2"/>
      <c r="G42" s="2"/>
      <c r="H42" s="2"/>
      <c r="I42" s="2"/>
      <c r="J42" s="2"/>
    </row>
    <row r="43" spans="1:10">
      <c r="A43" s="2"/>
      <c r="B43" s="2"/>
      <c r="C43" s="2"/>
      <c r="D43" s="2"/>
      <c r="E43" s="2"/>
      <c r="F43" s="2"/>
      <c r="G43" s="2"/>
      <c r="H43" s="2"/>
      <c r="I43" s="2"/>
      <c r="J43" s="2"/>
    </row>
    <row r="44" spans="1:10">
      <c r="A44" s="2"/>
      <c r="B44" s="2"/>
      <c r="C44" s="2"/>
      <c r="D44" s="2"/>
      <c r="E44" s="2"/>
      <c r="F44" s="2"/>
      <c r="G44" s="2"/>
      <c r="H44" s="2"/>
      <c r="I44" s="2"/>
      <c r="J44" s="2"/>
    </row>
    <row r="45" spans="1:10">
      <c r="A45" s="2"/>
      <c r="B45" s="2"/>
      <c r="C45" s="2"/>
      <c r="D45" s="2"/>
      <c r="E45" s="2"/>
      <c r="F45" s="2"/>
      <c r="G45" s="2"/>
      <c r="H45" s="2"/>
      <c r="I45" s="2"/>
      <c r="J45" s="2"/>
    </row>
    <row r="46" spans="1:10">
      <c r="A46" s="2"/>
      <c r="B46" s="2"/>
      <c r="C46" s="2"/>
      <c r="D46" s="2"/>
      <c r="E46" s="2"/>
      <c r="F46" s="2"/>
      <c r="G46" s="2"/>
      <c r="H46" s="2"/>
      <c r="I46" s="2"/>
      <c r="J46" s="2"/>
    </row>
    <row r="47" spans="1:10">
      <c r="A47" s="2"/>
      <c r="B47" s="2"/>
      <c r="C47" s="2"/>
      <c r="D47" s="2"/>
      <c r="E47" s="2"/>
      <c r="F47" s="2"/>
      <c r="G47" s="2"/>
      <c r="H47" s="2"/>
      <c r="I47" s="2"/>
      <c r="J47" s="2"/>
    </row>
    <row r="48" spans="1:10">
      <c r="A48" s="2"/>
      <c r="B48" s="2"/>
      <c r="C48" s="2"/>
      <c r="D48" s="2"/>
      <c r="E48" s="2"/>
      <c r="F48" s="2"/>
      <c r="G48" s="2"/>
      <c r="H48" s="2"/>
      <c r="I48" s="2"/>
      <c r="J48" s="2"/>
    </row>
    <row r="49" spans="1:10">
      <c r="A49" s="2"/>
      <c r="B49" s="2"/>
      <c r="C49" s="2"/>
      <c r="D49" s="2"/>
      <c r="E49" s="2"/>
      <c r="F49" s="2"/>
      <c r="G49" s="2"/>
      <c r="H49" s="2"/>
      <c r="I49" s="2"/>
      <c r="J49" s="2"/>
    </row>
    <row r="50" spans="1:10">
      <c r="A50" s="2"/>
      <c r="B50" s="2"/>
      <c r="C50" s="2"/>
      <c r="D50" s="2"/>
      <c r="E50" s="2"/>
      <c r="F50" s="2"/>
      <c r="G50" s="2"/>
      <c r="H50" s="2"/>
      <c r="I50" s="2"/>
      <c r="J50" s="2"/>
    </row>
  </sheetData>
  <sheetProtection selectLockedCells="1"/>
  <mergeCells count="40">
    <mergeCell ref="A26:J26"/>
    <mergeCell ref="A1:J1"/>
    <mergeCell ref="A4:C4"/>
    <mergeCell ref="A5:C5"/>
    <mergeCell ref="D4:G4"/>
    <mergeCell ref="A3:J3"/>
    <mergeCell ref="I6:J6"/>
    <mergeCell ref="A7:B7"/>
    <mergeCell ref="D5:G5"/>
    <mergeCell ref="H5:I5"/>
    <mergeCell ref="C7:J7"/>
    <mergeCell ref="B8:E8"/>
    <mergeCell ref="B9:E9"/>
    <mergeCell ref="A6:B6"/>
    <mergeCell ref="C6:F6"/>
    <mergeCell ref="G6:H6"/>
    <mergeCell ref="B19:E19"/>
    <mergeCell ref="B20:E20"/>
    <mergeCell ref="B10:E10"/>
    <mergeCell ref="B11:E11"/>
    <mergeCell ref="B12:E12"/>
    <mergeCell ref="B13:E13"/>
    <mergeCell ref="B14:E14"/>
    <mergeCell ref="B15:E15"/>
    <mergeCell ref="A2:J2"/>
    <mergeCell ref="A25:J25"/>
    <mergeCell ref="F21:I21"/>
    <mergeCell ref="F22:I22"/>
    <mergeCell ref="A21:A22"/>
    <mergeCell ref="H4:I4"/>
    <mergeCell ref="A23:J23"/>
    <mergeCell ref="B22:C22"/>
    <mergeCell ref="D21:E22"/>
    <mergeCell ref="A24:F24"/>
    <mergeCell ref="G24:J24"/>
    <mergeCell ref="B21:C21"/>
    <mergeCell ref="B16:E16"/>
    <mergeCell ref="B17:E17"/>
    <mergeCell ref="B18:E18"/>
    <mergeCell ref="A8:A20"/>
  </mergeCells>
  <pageMargins left="0.7" right="0.7" top="0.75" bottom="0.75" header="0.3" footer="0.3"/>
  <pageSetup scale="99" fitToHeight="0"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9788D1-22BC-42BB-963A-8F965CF7A6C0}">
  <dimension ref="A1:J23"/>
  <sheetViews>
    <sheetView workbookViewId="0">
      <selection sqref="A1:J23"/>
    </sheetView>
  </sheetViews>
  <sheetFormatPr defaultRowHeight="15"/>
  <sheetData>
    <row r="1" spans="1:10">
      <c r="A1" s="23" t="s">
        <v>0</v>
      </c>
      <c r="B1" s="23"/>
      <c r="C1" s="23"/>
      <c r="D1" s="23"/>
      <c r="E1" s="23"/>
      <c r="F1" s="23"/>
      <c r="G1" s="23"/>
      <c r="H1" s="23"/>
      <c r="I1" s="23"/>
      <c r="J1" s="23"/>
    </row>
    <row r="2" spans="1:10">
      <c r="A2" s="41" t="s">
        <v>28</v>
      </c>
      <c r="B2" s="41"/>
      <c r="C2" s="41"/>
      <c r="D2" s="41"/>
      <c r="E2" s="41"/>
      <c r="F2" s="41"/>
      <c r="G2" s="41"/>
      <c r="H2" s="41"/>
      <c r="I2" s="42"/>
      <c r="J2" s="42"/>
    </row>
    <row r="3" spans="1:10">
      <c r="A3" s="36" t="s">
        <v>29</v>
      </c>
      <c r="B3" s="37"/>
      <c r="C3" s="37"/>
      <c r="D3" s="37"/>
      <c r="E3" s="37"/>
      <c r="F3" s="37"/>
      <c r="G3" s="37"/>
      <c r="H3" s="37"/>
      <c r="I3" s="37"/>
      <c r="J3" s="37"/>
    </row>
    <row r="4" spans="1:10">
      <c r="A4" s="33" t="s">
        <v>1</v>
      </c>
      <c r="B4" s="33"/>
      <c r="C4" s="33"/>
      <c r="D4" s="43"/>
      <c r="E4" s="43"/>
      <c r="F4" s="43"/>
      <c r="G4" s="43"/>
      <c r="H4" s="23" t="s">
        <v>2</v>
      </c>
      <c r="I4" s="23"/>
      <c r="J4" s="7"/>
    </row>
    <row r="5" spans="1:10">
      <c r="A5" s="34" t="s">
        <v>3</v>
      </c>
      <c r="B5" s="34"/>
      <c r="C5" s="34"/>
      <c r="D5" s="43"/>
      <c r="E5" s="43"/>
      <c r="F5" s="43"/>
      <c r="G5" s="43"/>
      <c r="H5" s="23" t="s">
        <v>4</v>
      </c>
      <c r="I5" s="23"/>
      <c r="J5" s="7"/>
    </row>
    <row r="6" spans="1:10">
      <c r="A6" s="39" t="s">
        <v>5</v>
      </c>
      <c r="B6" s="39"/>
      <c r="C6" s="43"/>
      <c r="D6" s="43"/>
      <c r="E6" s="43"/>
      <c r="F6" s="43"/>
      <c r="G6" s="23" t="s">
        <v>6</v>
      </c>
      <c r="H6" s="23"/>
      <c r="I6" s="44"/>
      <c r="J6" s="44"/>
    </row>
    <row r="7" spans="1:10">
      <c r="A7" s="39" t="s">
        <v>7</v>
      </c>
      <c r="B7" s="39"/>
      <c r="C7" s="43"/>
      <c r="D7" s="43"/>
      <c r="E7" s="43"/>
      <c r="F7" s="43"/>
      <c r="G7" s="43"/>
      <c r="H7" s="43"/>
      <c r="I7" s="43"/>
      <c r="J7" s="43"/>
    </row>
    <row r="8" spans="1:10">
      <c r="A8" s="50" t="s">
        <v>15</v>
      </c>
      <c r="B8" s="51"/>
      <c r="C8" s="51"/>
      <c r="D8" s="51"/>
      <c r="E8" s="9" t="s">
        <v>8</v>
      </c>
      <c r="F8" s="10" t="s">
        <v>9</v>
      </c>
      <c r="G8" s="10" t="s">
        <v>8</v>
      </c>
      <c r="H8" s="10" t="s">
        <v>10</v>
      </c>
      <c r="I8" s="52" t="s">
        <v>11</v>
      </c>
      <c r="J8" s="52"/>
    </row>
    <row r="9" spans="1:10" ht="18.75" customHeight="1">
      <c r="A9" s="46" t="s">
        <v>16</v>
      </c>
      <c r="B9" s="47"/>
      <c r="C9" s="47"/>
      <c r="D9" s="48"/>
      <c r="E9" s="8"/>
      <c r="F9" s="3">
        <v>10</v>
      </c>
      <c r="G9" s="5"/>
      <c r="H9" s="3">
        <v>17.5</v>
      </c>
      <c r="I9" s="49"/>
      <c r="J9" s="49"/>
    </row>
    <row r="10" spans="1:10">
      <c r="A10" s="46" t="s">
        <v>17</v>
      </c>
      <c r="B10" s="47"/>
      <c r="C10" s="47"/>
      <c r="D10" s="48"/>
      <c r="E10" s="8"/>
      <c r="F10" s="3">
        <v>30</v>
      </c>
      <c r="G10" s="5"/>
      <c r="H10" s="3">
        <v>52.5</v>
      </c>
      <c r="I10" s="49"/>
      <c r="J10" s="49"/>
    </row>
    <row r="11" spans="1:10">
      <c r="A11" s="46" t="s">
        <v>18</v>
      </c>
      <c r="B11" s="47"/>
      <c r="C11" s="47"/>
      <c r="D11" s="48"/>
      <c r="E11" s="8"/>
      <c r="F11" s="3">
        <v>30</v>
      </c>
      <c r="G11" s="5"/>
      <c r="H11" s="3">
        <v>52.5</v>
      </c>
      <c r="I11" s="49"/>
      <c r="J11" s="49"/>
    </row>
    <row r="12" spans="1:10" ht="18.75" customHeight="1">
      <c r="A12" s="46" t="s">
        <v>19</v>
      </c>
      <c r="B12" s="47"/>
      <c r="C12" s="47"/>
      <c r="D12" s="48"/>
      <c r="E12" s="8"/>
      <c r="F12" s="3">
        <v>30</v>
      </c>
      <c r="G12" s="5"/>
      <c r="H12" s="3">
        <v>52.5</v>
      </c>
      <c r="I12" s="49"/>
      <c r="J12" s="49"/>
    </row>
    <row r="13" spans="1:10">
      <c r="A13" s="46" t="s">
        <v>20</v>
      </c>
      <c r="B13" s="47"/>
      <c r="C13" s="47"/>
      <c r="D13" s="48"/>
      <c r="E13" s="8"/>
      <c r="F13" s="3">
        <v>10</v>
      </c>
      <c r="G13" s="5"/>
      <c r="H13" s="3">
        <v>17.5</v>
      </c>
      <c r="I13" s="49"/>
      <c r="J13" s="49"/>
    </row>
    <row r="14" spans="1:10" ht="18.75" customHeight="1">
      <c r="A14" s="46" t="s">
        <v>21</v>
      </c>
      <c r="B14" s="47"/>
      <c r="C14" s="47"/>
      <c r="D14" s="48"/>
      <c r="E14" s="8"/>
      <c r="F14" s="3">
        <v>25</v>
      </c>
      <c r="G14" s="5"/>
      <c r="H14" s="3">
        <v>43.75</v>
      </c>
      <c r="I14" s="49"/>
      <c r="J14" s="49"/>
    </row>
    <row r="15" spans="1:10" ht="18.75" customHeight="1">
      <c r="A15" s="46" t="s">
        <v>22</v>
      </c>
      <c r="B15" s="47"/>
      <c r="C15" s="47"/>
      <c r="D15" s="48"/>
      <c r="E15" s="8"/>
      <c r="F15" s="3">
        <v>150</v>
      </c>
      <c r="G15" s="5"/>
      <c r="H15" s="3">
        <v>262.5</v>
      </c>
      <c r="I15" s="49"/>
      <c r="J15" s="49"/>
    </row>
    <row r="16" spans="1:10" ht="45" customHeight="1">
      <c r="A16" s="46" t="s">
        <v>23</v>
      </c>
      <c r="B16" s="47"/>
      <c r="C16" s="47"/>
      <c r="D16" s="48"/>
      <c r="E16" s="8"/>
      <c r="F16" s="3">
        <v>50</v>
      </c>
      <c r="G16" s="5"/>
      <c r="H16" s="3">
        <v>87.5</v>
      </c>
      <c r="I16" s="49"/>
      <c r="J16" s="49"/>
    </row>
    <row r="17" spans="1:10" ht="39" customHeight="1">
      <c r="A17" s="46" t="s">
        <v>24</v>
      </c>
      <c r="B17" s="47"/>
      <c r="C17" s="47"/>
      <c r="D17" s="48"/>
      <c r="E17" s="8"/>
      <c r="F17" s="3">
        <v>75</v>
      </c>
      <c r="G17" s="5"/>
      <c r="H17" s="3">
        <v>131</v>
      </c>
      <c r="I17" s="49"/>
      <c r="J17" s="49"/>
    </row>
    <row r="18" spans="1:10" ht="18.75" customHeight="1">
      <c r="A18" s="46" t="s">
        <v>25</v>
      </c>
      <c r="B18" s="47"/>
      <c r="C18" s="47"/>
      <c r="D18" s="48"/>
      <c r="E18" s="8"/>
      <c r="F18" s="3">
        <v>5</v>
      </c>
      <c r="G18" s="5"/>
      <c r="H18" s="3">
        <v>5</v>
      </c>
      <c r="I18" s="49"/>
      <c r="J18" s="49"/>
    </row>
    <row r="19" spans="1:10" ht="18.75" customHeight="1">
      <c r="A19" s="46" t="s">
        <v>26</v>
      </c>
      <c r="B19" s="47"/>
      <c r="C19" s="47"/>
      <c r="D19" s="48"/>
      <c r="E19" s="8"/>
      <c r="F19" s="3">
        <v>20</v>
      </c>
      <c r="G19" s="5"/>
      <c r="H19" s="3">
        <v>2</v>
      </c>
      <c r="I19" s="49"/>
      <c r="J19" s="49"/>
    </row>
    <row r="20" spans="1:10" ht="18.75" customHeight="1">
      <c r="A20" s="46" t="s">
        <v>27</v>
      </c>
      <c r="B20" s="47"/>
      <c r="C20" s="47"/>
      <c r="D20" s="48"/>
      <c r="E20" s="8"/>
      <c r="F20" s="3">
        <v>50</v>
      </c>
      <c r="G20" s="5"/>
      <c r="H20" s="3">
        <v>50</v>
      </c>
      <c r="I20" s="49"/>
      <c r="J20" s="49"/>
    </row>
    <row r="21" spans="1:10" ht="22.5" customHeight="1">
      <c r="A21" s="54" t="s">
        <v>32</v>
      </c>
      <c r="B21" s="54"/>
      <c r="C21" s="54"/>
      <c r="D21" s="54"/>
      <c r="E21" s="54"/>
      <c r="F21" s="54"/>
      <c r="G21" s="23" t="s">
        <v>14</v>
      </c>
      <c r="H21" s="23"/>
      <c r="I21" s="54"/>
      <c r="J21" s="54"/>
    </row>
    <row r="22" spans="1:10" ht="18.75" customHeight="1">
      <c r="A22" s="25" t="s">
        <v>30</v>
      </c>
      <c r="B22" s="25"/>
      <c r="C22" s="25"/>
      <c r="D22" s="25"/>
      <c r="E22" s="25"/>
      <c r="F22" s="25"/>
      <c r="G22" s="53"/>
      <c r="H22" s="53"/>
      <c r="I22" s="53"/>
      <c r="J22" s="53"/>
    </row>
    <row r="23" spans="1:10">
      <c r="A23" s="45" t="s">
        <v>31</v>
      </c>
      <c r="B23" s="45"/>
      <c r="C23" s="45"/>
      <c r="D23" s="45"/>
      <c r="E23" s="45"/>
      <c r="F23" s="45"/>
      <c r="G23" s="45"/>
      <c r="H23" s="45"/>
      <c r="I23" s="45"/>
      <c r="J23" s="45"/>
    </row>
  </sheetData>
  <mergeCells count="48">
    <mergeCell ref="A22:F22"/>
    <mergeCell ref="G22:J22"/>
    <mergeCell ref="G21:H21"/>
    <mergeCell ref="I21:J21"/>
    <mergeCell ref="A21:F21"/>
    <mergeCell ref="A8:D8"/>
    <mergeCell ref="A12:D12"/>
    <mergeCell ref="A13:D13"/>
    <mergeCell ref="A14:D14"/>
    <mergeCell ref="I13:J13"/>
    <mergeCell ref="I14:J14"/>
    <mergeCell ref="I8:J8"/>
    <mergeCell ref="I9:J9"/>
    <mergeCell ref="I10:J10"/>
    <mergeCell ref="I11:J11"/>
    <mergeCell ref="I12:J12"/>
    <mergeCell ref="A23:J23"/>
    <mergeCell ref="A9:D9"/>
    <mergeCell ref="A10:D10"/>
    <mergeCell ref="A16:D16"/>
    <mergeCell ref="A17:D17"/>
    <mergeCell ref="A18:D18"/>
    <mergeCell ref="A19:D19"/>
    <mergeCell ref="A11:D11"/>
    <mergeCell ref="I15:J15"/>
    <mergeCell ref="I16:J16"/>
    <mergeCell ref="A20:D20"/>
    <mergeCell ref="A15:D15"/>
    <mergeCell ref="I17:J17"/>
    <mergeCell ref="I18:J18"/>
    <mergeCell ref="I19:J19"/>
    <mergeCell ref="I20:J20"/>
    <mergeCell ref="A7:B7"/>
    <mergeCell ref="C7:J7"/>
    <mergeCell ref="A5:C5"/>
    <mergeCell ref="D5:G5"/>
    <mergeCell ref="H5:I5"/>
    <mergeCell ref="A6:B6"/>
    <mergeCell ref="C6:F6"/>
    <mergeCell ref="G6:H6"/>
    <mergeCell ref="I6:J6"/>
    <mergeCell ref="A1:J1"/>
    <mergeCell ref="A2:H2"/>
    <mergeCell ref="I2:J2"/>
    <mergeCell ref="A3:J3"/>
    <mergeCell ref="A4:C4"/>
    <mergeCell ref="D4:G4"/>
    <mergeCell ref="H4:I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Sheet1</vt:lpstr>
      <vt:lpstr>Sheet2</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Maxwell Ferguson</dc:creator>
  <cp:lastModifiedBy>Cherie Hime</cp:lastModifiedBy>
  <cp:lastPrinted>2026-02-24T23:14:36Z</cp:lastPrinted>
  <dcterms:created xsi:type="dcterms:W3CDTF">2022-11-10T19:54:39Z</dcterms:created>
  <dcterms:modified xsi:type="dcterms:W3CDTF">2026-02-24T23:15:07Z</dcterms:modified>
</cp:coreProperties>
</file>